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补充计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<sst xmlns="http://schemas.openxmlformats.org/spreadsheetml/2006/main" count="171" uniqueCount="109">
  <si>
    <t>2024年度二院升级改造医疗设备计划清单</t>
  </si>
  <si>
    <t>进程表</t>
  </si>
  <si>
    <t>序号</t>
  </si>
  <si>
    <t>医疗器械名称</t>
  </si>
  <si>
    <t>金额（元）</t>
  </si>
  <si>
    <t>申请科室</t>
  </si>
  <si>
    <t>单价（元）</t>
  </si>
  <si>
    <t>数量</t>
  </si>
  <si>
    <t>包组</t>
  </si>
  <si>
    <t>公告情况</t>
  </si>
  <si>
    <t>论证时间</t>
  </si>
  <si>
    <t>委托政采/开标时间</t>
  </si>
  <si>
    <t>合同执行（价格）情况</t>
  </si>
  <si>
    <t>验收情况（到货/验收）</t>
  </si>
  <si>
    <r>
      <rPr>
        <sz val="11"/>
        <rFont val="宋体"/>
        <charset val="134"/>
      </rPr>
      <t>彩超（</t>
    </r>
    <r>
      <rPr>
        <sz val="11"/>
        <color rgb="FFFF0000"/>
        <rFont val="宋体"/>
        <charset val="134"/>
      </rPr>
      <t>含多导心电图壹台</t>
    </r>
    <r>
      <rPr>
        <sz val="11"/>
        <rFont val="宋体"/>
        <charset val="134"/>
      </rPr>
      <t>）</t>
    </r>
  </si>
  <si>
    <t>功能科</t>
  </si>
  <si>
    <r>
      <rPr>
        <sz val="10"/>
        <rFont val="宋体"/>
        <charset val="0"/>
      </rPr>
      <t>包组</t>
    </r>
    <r>
      <rPr>
        <sz val="10"/>
        <rFont val="Arial"/>
        <charset val="0"/>
      </rPr>
      <t>1</t>
    </r>
  </si>
  <si>
    <t>电子输尿管肾盂镜</t>
  </si>
  <si>
    <t>外科</t>
  </si>
  <si>
    <t>包组2</t>
  </si>
  <si>
    <r>
      <rPr>
        <sz val="11"/>
        <rFont val="宋体"/>
        <charset val="134"/>
      </rPr>
      <t>手术床（</t>
    </r>
    <r>
      <rPr>
        <sz val="11"/>
        <color rgb="FFFF0000"/>
        <rFont val="宋体"/>
        <charset val="134"/>
      </rPr>
      <t>含手术体位凝胶垫</t>
    </r>
    <r>
      <rPr>
        <sz val="11"/>
        <rFont val="宋体"/>
        <charset val="134"/>
      </rPr>
      <t>）</t>
    </r>
  </si>
  <si>
    <t>麻醉科</t>
  </si>
  <si>
    <t>包组3</t>
  </si>
  <si>
    <t>气压电子止血仪</t>
  </si>
  <si>
    <t>输液输血加温仪</t>
  </si>
  <si>
    <t>骨科电钻</t>
  </si>
  <si>
    <t>电动起立床</t>
  </si>
  <si>
    <t>康复医学科</t>
  </si>
  <si>
    <t>包组4</t>
  </si>
  <si>
    <t>腔镜清洗装置</t>
  </si>
  <si>
    <t>包组5</t>
  </si>
  <si>
    <t>手术器械</t>
  </si>
  <si>
    <t>包组6</t>
  </si>
  <si>
    <t>微创牵开器</t>
  </si>
  <si>
    <t>骨科</t>
  </si>
  <si>
    <t>包组7</t>
  </si>
  <si>
    <t>腹部手术牵开器</t>
  </si>
  <si>
    <t>包组8</t>
  </si>
  <si>
    <t>视野仪、暗适应客观检查仪</t>
  </si>
  <si>
    <t>体检中心</t>
  </si>
  <si>
    <t>100000/60000</t>
  </si>
  <si>
    <t>包组9</t>
  </si>
  <si>
    <t>同视仪</t>
  </si>
  <si>
    <t>包组10</t>
  </si>
  <si>
    <t>电测听力计+隔音室</t>
  </si>
  <si>
    <t>包组11</t>
  </si>
  <si>
    <t>裂隙灯显微镜</t>
  </si>
  <si>
    <t>门诊眼科</t>
  </si>
  <si>
    <t>包组12</t>
  </si>
  <si>
    <t>光学生物测量仪</t>
  </si>
  <si>
    <t>包组13</t>
  </si>
  <si>
    <t>免散瞳眼底照相机</t>
  </si>
  <si>
    <t>包组14</t>
  </si>
  <si>
    <t>总预算合计：</t>
  </si>
  <si>
    <r>
      <rPr>
        <b/>
        <sz val="12"/>
        <color rgb="FF000000"/>
        <rFont val="宋体"/>
        <charset val="134"/>
      </rPr>
      <t>采购项目名称</t>
    </r>
  </si>
  <si>
    <r>
      <rPr>
        <b/>
        <sz val="12"/>
        <color rgb="FF000000"/>
        <rFont val="宋体"/>
        <charset val="134"/>
      </rPr>
      <t>采购需求概况</t>
    </r>
  </si>
  <si>
    <r>
      <rPr>
        <b/>
        <sz val="12"/>
        <color rgb="FF000000"/>
        <rFont val="宋体"/>
        <charset val="134"/>
      </rPr>
      <t>落实政府采购政策情况</t>
    </r>
  </si>
  <si>
    <r>
      <rPr>
        <b/>
        <sz val="12"/>
        <color rgb="FF000000"/>
        <rFont val="宋体"/>
        <charset val="134"/>
      </rPr>
      <t>预算金额(元)</t>
    </r>
  </si>
  <si>
    <r>
      <rPr>
        <b/>
        <sz val="12"/>
        <color rgb="FF000000"/>
        <rFont val="宋体"/>
        <charset val="134"/>
      </rPr>
      <t>预计采购时间</t>
    </r>
  </si>
  <si>
    <r>
      <rPr>
        <b/>
        <sz val="12"/>
        <color rgb="FF000000"/>
        <rFont val="宋体"/>
        <charset val="134"/>
      </rPr>
      <t>备注</t>
    </r>
  </si>
  <si>
    <t>标的名称：彩超（含多导心电图壹台）
标的数量：1
主要功能或目标：业务需求增加
需满足的要求：等级医院配置要求、开展科研需要、开展临床新项目需要、原设备更新、增加设备</t>
  </si>
  <si>
    <t>按国家有关政策执行</t>
  </si>
  <si>
    <t>功能需求：高端全身机型超声，满足腹部，心脏，血管，浅表，妇科，产科等临床需求。
具备全身多器官检查。分辨率高，满足不同组织对图像不同要求。
功能：系统优化测量软件，心脏功能测量功能：自动心功能测量、自动功能成像等；血流成像技术，超微血流检测，剪切波成像技术等功能，智能检测系统，
高分辨率显示屏，全屏触摸；不少于四个探头接口台车设计，充分满足临床需求。最少四把探头</t>
  </si>
  <si>
    <t xml:space="preserve">
标的名称：电子输尿管肾盂镜
标的数量：1
主要功能或目标：业务需求增加
需满足的要求：等级医院配置要求、开展科研需要、开展临床新项目需要、原设备更新、增加设备
</t>
  </si>
  <si>
    <t>CMOS电子成像。视场角≥110°。景深：2-50mm。分辨率：不低于16.66线对/毫米。软镜插入管外径≤8.4FR.工作管道内径≥3.6FR。操作手柄可控制：①图像放大/缩小、②拍照/录像、③白平衡；整体防水等级：IPX7，配备ETO帽可进行全浸泡消毒。使用期限不小于4年 ；配置要求：电子输尿管肾盂镜2条、电子内窥镜图像处理器1台、三通接头1个、ETO帽 2个、测漏装置 2个、气道刷 2个、微孔刷 2个，HDMI线 1根、DVI线1根</t>
  </si>
  <si>
    <r>
      <rPr>
        <sz val="11"/>
        <rFont val="宋体"/>
        <charset val="134"/>
      </rPr>
      <t>电动液压手术床（</t>
    </r>
    <r>
      <rPr>
        <sz val="11"/>
        <color rgb="FFFF0000"/>
        <rFont val="宋体"/>
        <charset val="134"/>
      </rPr>
      <t>含手术体位凝胶垫</t>
    </r>
    <r>
      <rPr>
        <sz val="11"/>
        <rFont val="宋体"/>
        <charset val="134"/>
      </rPr>
      <t>）</t>
    </r>
  </si>
  <si>
    <t xml:space="preserve">数量：2套
台面防静电，有绝佳的X线透视性能；双背板可升降、电动可平移、头板腿板可折、可左右前后倾
</t>
  </si>
  <si>
    <t xml:space="preserve">多体位调节：采用安全可靠、性能稳定的医用静音电机，全电动控制床体的整体升降、背板及大腿板的升降调节，可调到各种手术体位以满足临床需要。
</t>
  </si>
  <si>
    <t xml:space="preserve">
标的名称：气压电子止血仪
标的数量：1
主要功能或目标：业务需求增加
需满足的要求：等级医院配置要求、开展科研需要、开展临床新项目需要、原设备更新、增加设备
</t>
  </si>
  <si>
    <t>双通道，可高温高压消毒硅胶袖带大中小各3只</t>
  </si>
  <si>
    <t xml:space="preserve">
标的名称：输液输血加温仪
标的数量：1
主要功能或目标：业务需求增加
需满足的要求：等级医院配置要求、开展科研需要、开展临床新项目需要、原设备更新、增加设备
</t>
  </si>
  <si>
    <t>温度设置范围：33.0℃—
40.0℃；</t>
  </si>
  <si>
    <t xml:space="preserve">
标的名称：骨科电钻
标的数量：2
主要功能或目标：业务需求增加
需满足的要求：等级医院配置要求、开展科研需要、开展临床新项目需要、原设备更新、增加设备
</t>
  </si>
  <si>
    <t>空心钻、可转换钻头2</t>
  </si>
  <si>
    <t>标的名称：电动起立床
标的数量：3
主要功能或目标：业务需求增加
需满足的要求：等级医院配置要求、开展科研需要、开展临床新项目需要、原设备更新、增加设备</t>
  </si>
  <si>
    <t xml:space="preserve"> 1、可遥控平躺、坐起、站立、整床升高。
2、站立角度可调节0~85°；坐起角度可调节0~65°；床位抬高角度可调节0~30°。改善血液循环促进新陈代谢
改善关节周围肌肉张力稳定下肢
改变身体受力面，防治压疮及下肢深静脉血栓的形成改善小腿三三头肌，缓解足下垂改善心肺功能
利于防止下肢肌肉萎缩，骨质疏松预防尿液逆流，利于排尿排便</t>
  </si>
  <si>
    <t>标的名称：腔镜清洗装置
标的数量：1
主要功能或目标：业务需求增加
需满足的要求：等级医院配置要求、开展科研需要、开展临床新项目需要、原设备更新、增加设备</t>
  </si>
  <si>
    <t>腔镜等器械的清洗、消毒及干燥基本功能配置要求：1、能完成软、硬式/内镜的清洗—漂洗—消毒—终末漂洗—干燥流程；2、含配套的水处理系统、供排水系统、全自动灌注系统、管道自消毒系统等配置；3、含配套使用的水枪、气枪。</t>
  </si>
  <si>
    <t>手术器械一批</t>
  </si>
  <si>
    <t>标的名称：手术器械
标的数量：1
主要功能或目标：业务需求增加
需满足的要求：等级医院配置要求、开展科研需要、开展临床新项目需要、原设备更新、增加设备</t>
  </si>
  <si>
    <t xml:space="preserve">
标的名称：微创牵开器
标的数量：1
主要功能或目标：业务需求增加
需满足的要求：等级医院配置要求、开展科研需要、开展临床新项目需要、原设备更新、增加设备
</t>
  </si>
  <si>
    <t>设备用途说明：用于脊柱外科手术和普通开放手术，在较小的创伤前提下，得到较大的手术视野，配以高传到性能的光纤，使手术视野有足够的照明，给医生提供理想的操作空间。功能要求：能正常撑开及复位，扩张后撑开方向能承受不少于28N压力；扩张通道上口可扩张≥45mm；下口可扩张≥100mm；配备2个以上撑开支架，可单独使用，也可配合使用。双头光纤，匹配常规光源接口，照度≥50000 lx;主要配置及技术性能指标：横向撑开支架，最大平移行程≥25mm，最大旋转角度≥50° 侧向撑开支架，最大平移行程≥26mm，方便医生根据临床选择适用。多个扩张套管，钛合金材质，可透X光，可高温高压消毒;多种拉钩，配合单侧扩张牵拉使用，不同深度的可供选择。固定臂,四节一体式，可在任意位置锁紧固定;双头光纤1条，标准螺纹接口，照度≥50000 lx;配套器械托盘及消毒盒；能匹配通用的手术床和光源系统。</t>
  </si>
  <si>
    <t>标的名称：腹部手术牵开器
标的数量：2套
主要功能或目标：业务需求增加
需满足的要求：等级医院配置要求、开展科研需要、开展临床新项目需要、原设备更新、增加设备</t>
  </si>
  <si>
    <t>悬拉式牵开器配有双侧固定杆，多支拉钩页片，可自由选用，页片可自动调节受力方向，半圆形牵开器配有关节调整牵开器角度，配有多支页片可自由选用，页片可自动调节受力方向，配置较全，使用较方便。</t>
  </si>
  <si>
    <t>标的名称：视野仪、暗适应客观检查仪
标的数量：各1台
主要功能或目标：业务需求增加
需满足的要求：等级医院配置要求、开展科研需要、开展临床新项目需要、原设备更新、增加设备</t>
  </si>
  <si>
    <t>视野仪：视野颌托,+视野刺激点+视野背景照明+刺激点+视标亮度+视标尺寸+阈值检测策略+分析软件+报告单格式+水平视野150度+其他
暗适应客观检查仪：触摸屏+视力范围+测试模式+视标方向:上/下/左/右+光刺激亮度+光适应刺激光辉度+视标亮度+暗适应视标亮度+暗适应视标背景辉度+光刺激时间+其他</t>
  </si>
  <si>
    <t>标的名称：同视仪
标的数量：1台
主要功能或目标：业务需求增加
需满足的要求：等级医院配置要求、开展科研需要、开展临床新项目需要、原设备更新、增加设备</t>
  </si>
  <si>
    <t>半透半反式反光镜+同视机暗室照明采用LED面发光器件+其他</t>
  </si>
  <si>
    <t>标的名称：电测听力计+隔音室
标的数量：1套
主要功能或目标：业务需求增加
需满足的要求：等级医院配置要求、开展科研需要、开展临床新项目需要、原设备更新、增加设备</t>
  </si>
  <si>
    <t>强度步进5db/1db步进+测试频率：气导骨导+数据接口+配套
隔音室规格：双层双门 1500X1500cm</t>
  </si>
  <si>
    <t>标的名称：裂隙灯显微镜
标的数量：1台
主要功能或目标：业务需求增加
需满足的要求：等级医院配置要求、开展科研需要、开展临床新项目需要、原设备更新、增加设备</t>
  </si>
  <si>
    <t>基本要求：用于观察眼睛各部位的健康状况，视场清晰，满足全眼诊察和精细诊察；
主要技术参数及要求：
 1、国内外知名品牌
 2、3档放大
 3、滤光片：蓝色、无赤光
 4、裂隙宽度与长度：宽带0～14mm连续调节，长度1～14mm连续可调。
 5、光圈1~14mm连续变化
 6、裂隙角度0~180度
 7、光源类型：卤素灯或LED光源
 8、单一操作杆，操作简便，快捷，精确，便于升降及水平位置操控
售后服务及要求： 
     1、在接到报修后 30分钟作出回应，并在 24小时内到达现场实施维修，保修期内如维修时间较长，提供代用仪器。 
     2、验收合格后开始计算保修，免费保修≥3年，终生维修。
     3、免费提供操作和维护培训</t>
  </si>
  <si>
    <t>标的名称：光学生物测量仪
标的数量：1台
主要功能或目标：业务需求增加
需满足的要求：等级医院配置要求、开展科研需要、开展临床新项目需要、原设备更新、增加设备</t>
  </si>
  <si>
    <t>基本要求：
光学生物测量仪可在一次测量中获得：角膜厚度、前房深度、晶体厚度、眼轴长度、角膜曲率、角膜直径、瞳孔直径等数据。计算人工晶体度数。测量方式：非接触式，全自动测量一键完成测量所有参数功能。
主要技术参数及要求：
1、光学测量波长范围470nm-970nm
2、光学眼轴长度范围15-30mm
3、角膜曲率半径范围5-13mm
4、前房深度范围1.5-6.5mm
5、中央角膜厚度范围320-750um
6、白一白角膜直径7-16mm
7、瞳孔尺寸：1-13mm
8、多种人工晶体计算公式。
9、具有先进的测量及计算算法，确保测量及计算准确
10、质保≥3年，提供操作维修手册，免费培训操作及维修人员</t>
  </si>
  <si>
    <t>标的名称：免散瞳眼底照相机
标的数量：1台
主要功能或目标：业务需求增加
需满足的要求：等级医院配置要求、开展科研需要、开展临床新项目需要、原设备更新、增加设备</t>
  </si>
  <si>
    <t>基本要求：主要用于免散瞳下对眼底进行成像，操作无需人工调整，一键完成双眼自动拍照
主要技术参数及要求：
1、类型：数字眼底照相机、免散瞳型
2、观察角度：45度
3、传感器分辨率：2000万像素以上
4、最小瞳孔直径4mm，（SP模式：约3mm）
5、工作距离：物镜前35mm
6、对焦方式：自动对焦
7、拍摄模式：自动、手动
8、内外眼切换：自动、手动
9、质保≥3年，提供操作维修手册，免费培训操作及维修人员</t>
  </si>
  <si>
    <t>基本要求：用于观察眼睛各部位的健康状况，视场清晰，满足全眼诊察和精细诊察；
主要技术参数及要求：
 1、国内外知名品牌
 2、多档放大
 3、滤光片：蓝色、无赤光
 4、裂隙宽度与长度：宽带0～14mm连续调节，长度1～14mm连续可调。
 5、光圈连续变化
 6、裂隙角度0~180度
 7、光源类型：卤素灯或LED光源
 8、单一操作杆，操作简便，快捷，精确，便于升降及水平位置操控
售后服务及要求                              配套相关器械</t>
  </si>
  <si>
    <t>基本要求：
光学生物测量仪可在一次测量中获得：角膜厚度、前房深度、晶体厚度、眼轴长度、角膜曲率、角膜直径、瞳孔直径等数据。计算人工晶体度数。测量方式：非接触式，全自动测量一键完成测量所有参数功能。
主要技术参数及要求：
1、光学测量波长范围
2、光学眼轴长度范围
3、角膜曲率半径范围
4、前房深度范围
5、中央角膜厚度范围
6、白一白角膜直径
7、瞳孔尺寸
8、多种人工晶体计算公式。
9、具有先进的测量及计算算法，确保测量及计算准确                     配套相关器械</t>
  </si>
  <si>
    <t>用于免散瞳下对眼底进行成像，操作无需人工调整，一键完成双眼自动拍照
主要技术参数及要求：
1、类型：数字眼底照相机、免散瞳型
2、观察角度：45度
3、传感器分辨率：2000万像素以上
4、最小瞳孔直径
5、工作距离：物镜前35mm
6、对焦方式：自动对焦
7、拍摄模式：自动、手动
8、内外眼切换：自动、手动                       配套相关器械</t>
  </si>
  <si>
    <t>眼科A/B超声诊断仪+眼科快速高压灭菌消毒锅</t>
  </si>
  <si>
    <t>标的名称：眼科A/B超声诊断仪+眼科快速高压灭菌消毒锅
标的数量：1台
主要功能或目标：业务需求增加
需满足的要求：等级医院配置要求、开展科研需要、开展临床新项目需要、原设备更新、增加设备</t>
  </si>
  <si>
    <r>
      <t xml:space="preserve">B型超声：超声探头 B超探头扫描角度
轴向分辨率10MHzB超探头：≤0.1mm纵向分辨率10MHzB超探头：≤0.2mm
探测深度10MHzB超探头： 多 档可调
视频与图像可采集视频，可实时回放：图片可连续或分辨显示：
可从图像中截取图像灰阶 256图像后处理测量角度、面积和距离；
                                           A型超声：超声探头10MHzA超探头增益 1-60dB
测量方法 接触式或水浴式 测量模式手动或自动（正常眼、无晶体眼、特殊眼、白内障眼）测量读数前房深度、晶体厚度、玻璃体长度、眼轴长度测量范围眼轴长度范围：15-40mm测量准确性眼轴长度准确性：≤±0.05mm                                 配套相关器械                                  </t>
    </r>
    <r>
      <rPr>
        <b/>
        <sz val="11"/>
        <color theme="1"/>
        <rFont val="宋体"/>
        <charset val="134"/>
        <scheme val="minor"/>
      </rPr>
      <t>台式高压蒸汽灭菌器</t>
    </r>
    <r>
      <rPr>
        <sz val="11"/>
        <color theme="1"/>
        <rFont val="宋体"/>
        <charset val="134"/>
        <scheme val="minor"/>
      </rPr>
      <t xml:space="preserve">   B级灭菌器，+配套相关器械                     </t>
    </r>
  </si>
  <si>
    <t xml:space="preserve">  </t>
  </si>
  <si>
    <t>电子鼻咽喉镜系统</t>
  </si>
  <si>
    <t>标的名称：电子鼻咽喉镜系统
标的数量：1套
主要功能或目标：业务需求增加
需满足的要求：等级医院配置要求、开展科研需要、开展临床新项目需要、原设备更新、增加设备</t>
  </si>
  <si>
    <t>设备组成：含电子影像处理机＋电子鼻咽喉镜＋工作站
电子影像处理机：
主机光源一体化设计， DSP 数字信号处理技术。彩色CCD，同时方式成像，图像无彩虹现象。图像冻结时有活动小画面功能。
测光方式：平均、峰值。
色彩调节
具备3种以上输出方式：RGB、Y/C、BNC.具备数字影像输出功能，可通过数据线同电脑USB 接口连接。
自动白平衡带记忆功能。
可兼容电子鼻咽喉镜、电子胃肠镜、电子膀胱镜、电子十二指肠镜等。
防电击保护级别：BF型。
光源
具备轮廓强调功能。
具备画中画功能。
具备数字图像降噪处理功能。
电子鼻咽喉镜：视野角，景深
弯曲角度≥上：下：
先端硬性部径，软性插入部径
钳道内径，有效长度，总长
工作站：含品牌电脑、品牌打印机、采集卡、鼻
咽喉镜专用软件、监视器
知名品牌医用液晶监视器、台车+配套相关器械</t>
  </si>
  <si>
    <t>过氧化氢低温等离子灭菌器壹套</t>
  </si>
  <si>
    <t>标的名称：过氧化氢低温等离子灭菌器
标的数量：1台
主要功能或目标：业务需求增加
需满足的要求：等级医院配置要求、开展科研需要、开展临床新项目需要、原设备更新、增加设备</t>
  </si>
  <si>
    <t xml:space="preserve">
总容积:135L；过氧化氢过滤器；真空干燥功能模块；集成式电热恒温培养箱；腔体结构及材质,电脑监控系统；双扉隔离结构
1.高精度温度探头，分辨率为0.1℃，准确检测和控制灭菌，;2.过氧化氢气体浓度监测仪+快速0.5小时生物阅读器3.配套相关器械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</si>
</sst>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NumberFormat="1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57" fontId="0" fillId="0" borderId="1" xfId="0" applyNumberFormat="1" applyBorder="1" applyAlignment="1">
      <alignment vertical="center" wrapText="1"/>
    </xf>
    <xf numFmtId="57" fontId="0" fillId="0" borderId="1" xfId="0" applyNumberFormat="1" applyFill="1" applyBorder="1" applyAlignment="1">
      <alignment vertical="center" wrapText="1"/>
    </xf>
    <xf numFmtId="31" fontId="0" fillId="0" borderId="1" xfId="0" applyNumberFormat="1" applyFill="1" applyBorder="1" applyAlignment="1">
      <alignment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opLeftCell="A33" workbookViewId="0">
      <selection activeCell="A24" sqref="A24:G24"/>
    </sheetView>
  </sheetViews>
  <sheetFormatPr defaultColWidth="9" defaultRowHeight="13.5"/>
  <cols>
    <col min="1" max="1" width="7" style="11" customWidth="1"/>
    <col min="2" max="2" width="23.75" style="11" customWidth="1"/>
    <col min="3" max="3" width="22.625" style="11" customWidth="1"/>
    <col min="4" max="4" width="18" style="11" customWidth="1"/>
    <col min="5" max="5" width="11.5" style="11"/>
    <col min="6" max="6" width="12.125" style="11" customWidth="1"/>
    <col min="7" max="7" width="31.25" style="11" customWidth="1"/>
    <col min="8" max="8" width="10.125" style="11" customWidth="1"/>
    <col min="9" max="9" width="9" style="11"/>
    <col min="10" max="10" width="10.875" style="11" customWidth="1"/>
    <col min="11" max="11" width="12.625" style="11" customWidth="1"/>
    <col min="12" max="12" width="12" style="11" customWidth="1"/>
    <col min="13" max="16384" width="9" style="11"/>
  </cols>
  <sheetData>
    <row r="1" ht="30" customHeight="1" spans="1:12">
      <c r="A1" s="12" t="s">
        <v>0</v>
      </c>
      <c r="B1" s="12"/>
      <c r="C1" s="12"/>
      <c r="D1" s="12"/>
      <c r="E1" s="12"/>
      <c r="F1" s="12"/>
      <c r="G1" s="13"/>
      <c r="H1" s="3" t="s">
        <v>1</v>
      </c>
      <c r="I1" s="3"/>
      <c r="J1" s="3"/>
      <c r="K1" s="3"/>
      <c r="L1" s="3"/>
    </row>
    <row r="2" ht="27" spans="1:12">
      <c r="A2" s="3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5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</row>
    <row r="3" spans="1:12">
      <c r="A3" s="3">
        <v>1</v>
      </c>
      <c r="B3" s="16" t="s">
        <v>14</v>
      </c>
      <c r="C3" s="16">
        <v>2000000</v>
      </c>
      <c r="D3" s="16" t="s">
        <v>15</v>
      </c>
      <c r="E3" s="17">
        <v>2000000</v>
      </c>
      <c r="F3" s="17">
        <v>1</v>
      </c>
      <c r="G3" s="18" t="s">
        <v>16</v>
      </c>
      <c r="H3" s="3"/>
      <c r="I3" s="3"/>
      <c r="J3" s="3"/>
      <c r="K3" s="3"/>
      <c r="L3" s="3"/>
    </row>
    <row r="4" spans="1:12">
      <c r="A4" s="3">
        <v>2</v>
      </c>
      <c r="B4" s="19" t="s">
        <v>17</v>
      </c>
      <c r="C4" s="19">
        <v>120000</v>
      </c>
      <c r="D4" s="19" t="s">
        <v>18</v>
      </c>
      <c r="E4" s="20">
        <v>120000</v>
      </c>
      <c r="F4" s="20">
        <v>1</v>
      </c>
      <c r="G4" s="21" t="s">
        <v>19</v>
      </c>
      <c r="H4" s="3"/>
      <c r="I4" s="3"/>
      <c r="J4" s="3"/>
      <c r="K4" s="3"/>
      <c r="L4" s="3"/>
    </row>
    <row r="5" ht="27" spans="1:12">
      <c r="A5" s="3">
        <v>3</v>
      </c>
      <c r="B5" s="16" t="s">
        <v>20</v>
      </c>
      <c r="C5" s="16">
        <v>400000</v>
      </c>
      <c r="D5" s="16" t="s">
        <v>21</v>
      </c>
      <c r="E5" s="17">
        <v>200000</v>
      </c>
      <c r="F5" s="17">
        <v>2</v>
      </c>
      <c r="G5" s="18" t="s">
        <v>22</v>
      </c>
      <c r="H5" s="3"/>
      <c r="I5" s="3"/>
      <c r="J5" s="3"/>
      <c r="K5" s="3"/>
      <c r="L5" s="3"/>
    </row>
    <row r="6" spans="1:12">
      <c r="A6" s="3">
        <v>4</v>
      </c>
      <c r="B6" s="16" t="s">
        <v>23</v>
      </c>
      <c r="C6" s="16">
        <v>30000</v>
      </c>
      <c r="D6" s="16" t="s">
        <v>21</v>
      </c>
      <c r="E6" s="17">
        <v>15000</v>
      </c>
      <c r="F6" s="17">
        <v>2</v>
      </c>
      <c r="G6" s="18"/>
      <c r="H6" s="3"/>
      <c r="I6" s="3"/>
      <c r="J6" s="3"/>
      <c r="K6" s="3"/>
      <c r="L6" s="3"/>
    </row>
    <row r="7" spans="1:12">
      <c r="A7" s="3">
        <v>5</v>
      </c>
      <c r="B7" s="16" t="s">
        <v>24</v>
      </c>
      <c r="C7" s="16">
        <v>50000</v>
      </c>
      <c r="D7" s="16" t="s">
        <v>21</v>
      </c>
      <c r="E7" s="17">
        <v>50000</v>
      </c>
      <c r="F7" s="17">
        <v>1</v>
      </c>
      <c r="G7" s="18"/>
      <c r="H7" s="3"/>
      <c r="I7" s="3"/>
      <c r="J7" s="3"/>
      <c r="K7" s="3"/>
      <c r="L7" s="3"/>
    </row>
    <row r="8" spans="1:12">
      <c r="A8" s="3">
        <v>6</v>
      </c>
      <c r="B8" s="16" t="s">
        <v>25</v>
      </c>
      <c r="C8" s="16">
        <v>20000</v>
      </c>
      <c r="D8" s="16" t="s">
        <v>21</v>
      </c>
      <c r="E8" s="17">
        <v>10000</v>
      </c>
      <c r="F8" s="17">
        <v>2</v>
      </c>
      <c r="G8" s="18"/>
      <c r="H8" s="3"/>
      <c r="I8" s="3"/>
      <c r="J8" s="3"/>
      <c r="K8" s="3"/>
      <c r="L8" s="3"/>
    </row>
    <row r="9" spans="1:12">
      <c r="A9" s="3">
        <v>7</v>
      </c>
      <c r="B9" s="22" t="s">
        <v>26</v>
      </c>
      <c r="C9" s="22">
        <v>75000</v>
      </c>
      <c r="D9" s="22" t="s">
        <v>27</v>
      </c>
      <c r="E9" s="23">
        <v>25000</v>
      </c>
      <c r="F9" s="23">
        <v>3</v>
      </c>
      <c r="G9" s="24" t="s">
        <v>28</v>
      </c>
      <c r="H9" s="3"/>
      <c r="I9" s="3"/>
      <c r="J9" s="3"/>
      <c r="K9" s="3"/>
      <c r="L9" s="3"/>
    </row>
    <row r="10" spans="1:12">
      <c r="A10" s="3">
        <v>8</v>
      </c>
      <c r="B10" s="16" t="s">
        <v>29</v>
      </c>
      <c r="C10" s="16">
        <v>300000</v>
      </c>
      <c r="D10" s="16" t="s">
        <v>21</v>
      </c>
      <c r="E10" s="17">
        <v>300000</v>
      </c>
      <c r="F10" s="25">
        <v>1</v>
      </c>
      <c r="G10" s="18" t="s">
        <v>30</v>
      </c>
      <c r="H10" s="3"/>
      <c r="I10" s="3"/>
      <c r="J10" s="3"/>
      <c r="K10" s="3"/>
      <c r="L10" s="3"/>
    </row>
    <row r="11" s="10" customFormat="1" spans="1:12">
      <c r="A11" s="3">
        <v>9</v>
      </c>
      <c r="B11" s="26" t="s">
        <v>31</v>
      </c>
      <c r="C11" s="27">
        <v>100000</v>
      </c>
      <c r="D11" s="26" t="s">
        <v>21</v>
      </c>
      <c r="E11" s="27">
        <v>2000</v>
      </c>
      <c r="F11" s="27">
        <v>50</v>
      </c>
      <c r="G11" s="28" t="s">
        <v>32</v>
      </c>
      <c r="H11" s="29"/>
      <c r="I11" s="29"/>
      <c r="J11" s="29"/>
      <c r="K11" s="29"/>
      <c r="L11" s="29"/>
    </row>
    <row r="12" spans="1:12">
      <c r="A12" s="3">
        <v>10</v>
      </c>
      <c r="B12" s="16" t="s">
        <v>33</v>
      </c>
      <c r="C12" s="17">
        <v>350000</v>
      </c>
      <c r="D12" s="16" t="s">
        <v>34</v>
      </c>
      <c r="E12" s="17">
        <v>350000</v>
      </c>
      <c r="F12" s="17">
        <v>1</v>
      </c>
      <c r="G12" s="18" t="s">
        <v>35</v>
      </c>
      <c r="H12" s="3"/>
      <c r="I12" s="3"/>
      <c r="J12" s="3"/>
      <c r="K12" s="3"/>
      <c r="L12" s="3"/>
    </row>
    <row r="13" spans="1:12">
      <c r="A13" s="3">
        <v>11</v>
      </c>
      <c r="B13" s="19" t="s">
        <v>36</v>
      </c>
      <c r="C13" s="20">
        <v>80000</v>
      </c>
      <c r="D13" s="19" t="s">
        <v>18</v>
      </c>
      <c r="E13" s="20">
        <v>40000</v>
      </c>
      <c r="F13" s="20">
        <v>2</v>
      </c>
      <c r="G13" s="21" t="s">
        <v>37</v>
      </c>
      <c r="H13" s="3"/>
      <c r="I13" s="3"/>
      <c r="J13" s="3"/>
      <c r="K13" s="3"/>
      <c r="L13" s="3"/>
    </row>
    <row r="14" ht="27" spans="1:12">
      <c r="A14" s="3">
        <v>12</v>
      </c>
      <c r="B14" s="30" t="s">
        <v>38</v>
      </c>
      <c r="C14" s="6">
        <v>160000</v>
      </c>
      <c r="D14" s="19" t="s">
        <v>39</v>
      </c>
      <c r="E14" s="20" t="s">
        <v>40</v>
      </c>
      <c r="F14" s="31">
        <v>2</v>
      </c>
      <c r="G14" s="21" t="s">
        <v>41</v>
      </c>
      <c r="H14" s="3"/>
      <c r="I14" s="3"/>
      <c r="J14" s="3"/>
      <c r="K14" s="3"/>
      <c r="L14" s="3"/>
    </row>
    <row r="15" spans="1:12">
      <c r="A15" s="3">
        <v>13</v>
      </c>
      <c r="B15" s="32" t="s">
        <v>42</v>
      </c>
      <c r="C15" s="6">
        <v>100000</v>
      </c>
      <c r="D15" s="19" t="s">
        <v>39</v>
      </c>
      <c r="E15" s="6">
        <v>100000</v>
      </c>
      <c r="F15" s="31">
        <v>1</v>
      </c>
      <c r="G15" s="21" t="s">
        <v>43</v>
      </c>
      <c r="H15" s="3"/>
      <c r="I15" s="3"/>
      <c r="J15" s="3"/>
      <c r="K15" s="3"/>
      <c r="L15" s="3"/>
    </row>
    <row r="16" spans="1:12">
      <c r="A16" s="3">
        <v>14</v>
      </c>
      <c r="B16" s="4" t="s">
        <v>44</v>
      </c>
      <c r="C16" s="6">
        <v>150000</v>
      </c>
      <c r="D16" s="19" t="s">
        <v>39</v>
      </c>
      <c r="E16" s="6">
        <v>150000</v>
      </c>
      <c r="F16" s="31">
        <v>1</v>
      </c>
      <c r="G16" s="21" t="s">
        <v>45</v>
      </c>
      <c r="H16" s="3"/>
      <c r="I16" s="3"/>
      <c r="J16" s="3"/>
      <c r="K16" s="3"/>
      <c r="L16" s="3"/>
    </row>
    <row r="17" spans="1:12">
      <c r="A17" s="3">
        <v>15</v>
      </c>
      <c r="B17" s="4" t="s">
        <v>46</v>
      </c>
      <c r="C17" s="6">
        <v>50000</v>
      </c>
      <c r="D17" s="19" t="s">
        <v>47</v>
      </c>
      <c r="E17" s="6">
        <v>50000</v>
      </c>
      <c r="F17" s="31">
        <v>1</v>
      </c>
      <c r="G17" s="21" t="s">
        <v>48</v>
      </c>
      <c r="H17" s="3"/>
      <c r="I17" s="3"/>
      <c r="J17" s="3"/>
      <c r="K17" s="3"/>
      <c r="L17" s="3"/>
    </row>
    <row r="18" spans="1:12">
      <c r="A18" s="3">
        <v>16</v>
      </c>
      <c r="B18" s="4" t="s">
        <v>49</v>
      </c>
      <c r="C18" s="6">
        <v>200000</v>
      </c>
      <c r="D18" s="19" t="s">
        <v>47</v>
      </c>
      <c r="E18" s="6">
        <v>200000</v>
      </c>
      <c r="F18" s="31">
        <v>1</v>
      </c>
      <c r="G18" s="21" t="s">
        <v>50</v>
      </c>
      <c r="H18" s="3"/>
      <c r="I18" s="3"/>
      <c r="J18" s="3"/>
      <c r="K18" s="3"/>
      <c r="L18" s="3"/>
    </row>
    <row r="19" spans="1:12">
      <c r="A19" s="3">
        <v>17</v>
      </c>
      <c r="B19" s="4" t="s">
        <v>51</v>
      </c>
      <c r="C19" s="6">
        <v>250000</v>
      </c>
      <c r="D19" s="19" t="s">
        <v>47</v>
      </c>
      <c r="E19" s="6">
        <v>250000</v>
      </c>
      <c r="F19" s="31">
        <v>1</v>
      </c>
      <c r="G19" s="21" t="s">
        <v>52</v>
      </c>
      <c r="H19" s="3"/>
      <c r="I19" s="3"/>
      <c r="J19" s="3"/>
      <c r="K19" s="3"/>
      <c r="L19" s="3"/>
    </row>
    <row r="20" spans="1:12">
      <c r="A20" s="3"/>
      <c r="B20" s="18" t="s">
        <v>53</v>
      </c>
      <c r="C20" s="25">
        <f>SUM(C3:C19)</f>
        <v>4435000</v>
      </c>
      <c r="D20" s="25"/>
      <c r="E20" s="25"/>
      <c r="F20" s="25"/>
      <c r="G20" s="18"/>
      <c r="H20" s="3"/>
      <c r="I20" s="3"/>
      <c r="J20" s="3"/>
      <c r="K20" s="3"/>
      <c r="L20" s="3"/>
    </row>
    <row r="21" spans="1:12">
      <c r="A21" s="3"/>
      <c r="B21" s="25"/>
      <c r="C21" s="25"/>
      <c r="D21" s="25"/>
      <c r="E21" s="25"/>
      <c r="F21" s="25"/>
      <c r="G21" s="25"/>
      <c r="H21" s="3"/>
      <c r="I21" s="3"/>
      <c r="J21" s="3"/>
      <c r="K21" s="3"/>
      <c r="L21" s="3"/>
    </row>
    <row r="24" ht="28.5" spans="1:7">
      <c r="A24" s="3" t="s">
        <v>2</v>
      </c>
      <c r="B24" s="33" t="s">
        <v>54</v>
      </c>
      <c r="C24" s="33" t="s">
        <v>55</v>
      </c>
      <c r="D24" s="33" t="s">
        <v>56</v>
      </c>
      <c r="E24" s="33" t="s">
        <v>57</v>
      </c>
      <c r="F24" s="33" t="s">
        <v>58</v>
      </c>
      <c r="G24" s="33" t="s">
        <v>59</v>
      </c>
    </row>
    <row r="25" ht="175.5" spans="1:7">
      <c r="A25" s="3">
        <v>1</v>
      </c>
      <c r="B25" s="16" t="s">
        <v>14</v>
      </c>
      <c r="C25" s="3" t="s">
        <v>60</v>
      </c>
      <c r="D25" s="3" t="s">
        <v>61</v>
      </c>
      <c r="E25" s="16">
        <v>2000000</v>
      </c>
      <c r="F25" s="34">
        <v>45383</v>
      </c>
      <c r="G25" s="3" t="s">
        <v>62</v>
      </c>
    </row>
    <row r="26" ht="175.5" spans="1:7">
      <c r="A26" s="3">
        <v>2</v>
      </c>
      <c r="B26" s="4" t="s">
        <v>17</v>
      </c>
      <c r="C26" s="5" t="s">
        <v>63</v>
      </c>
      <c r="D26" s="5" t="s">
        <v>61</v>
      </c>
      <c r="E26" s="4">
        <v>120000</v>
      </c>
      <c r="F26" s="35">
        <v>45384</v>
      </c>
      <c r="G26" s="5" t="s">
        <v>64</v>
      </c>
    </row>
    <row r="27" ht="81" spans="1:7">
      <c r="A27" s="3">
        <v>3</v>
      </c>
      <c r="B27" s="4" t="s">
        <v>65</v>
      </c>
      <c r="C27" s="5" t="s">
        <v>66</v>
      </c>
      <c r="D27" s="5" t="s">
        <v>61</v>
      </c>
      <c r="E27" s="4">
        <v>400000</v>
      </c>
      <c r="F27" s="35">
        <v>45385</v>
      </c>
      <c r="G27" s="5" t="s">
        <v>67</v>
      </c>
    </row>
    <row r="28" ht="162" spans="1:7">
      <c r="A28" s="3">
        <v>4</v>
      </c>
      <c r="B28" s="4" t="s">
        <v>23</v>
      </c>
      <c r="C28" s="5" t="s">
        <v>68</v>
      </c>
      <c r="D28" s="5" t="s">
        <v>61</v>
      </c>
      <c r="E28" s="4">
        <v>30000</v>
      </c>
      <c r="F28" s="35">
        <v>45386</v>
      </c>
      <c r="G28" s="5" t="s">
        <v>69</v>
      </c>
    </row>
    <row r="29" ht="162" spans="1:7">
      <c r="A29" s="3">
        <v>5</v>
      </c>
      <c r="B29" s="4" t="s">
        <v>24</v>
      </c>
      <c r="C29" s="5" t="s">
        <v>70</v>
      </c>
      <c r="D29" s="5" t="s">
        <v>61</v>
      </c>
      <c r="E29" s="4">
        <v>50000</v>
      </c>
      <c r="F29" s="35">
        <v>45387</v>
      </c>
      <c r="G29" s="5" t="s">
        <v>71</v>
      </c>
    </row>
    <row r="30" ht="148.5" spans="1:7">
      <c r="A30" s="3">
        <v>6</v>
      </c>
      <c r="B30" s="4" t="s">
        <v>25</v>
      </c>
      <c r="C30" s="5" t="s">
        <v>72</v>
      </c>
      <c r="D30" s="5" t="s">
        <v>61</v>
      </c>
      <c r="E30" s="4">
        <v>20000</v>
      </c>
      <c r="F30" s="35">
        <v>45388</v>
      </c>
      <c r="G30" s="5" t="s">
        <v>73</v>
      </c>
    </row>
    <row r="31" ht="162" spans="1:7">
      <c r="A31" s="3">
        <v>7</v>
      </c>
      <c r="B31" s="4" t="s">
        <v>26</v>
      </c>
      <c r="C31" s="5" t="s">
        <v>74</v>
      </c>
      <c r="D31" s="5" t="s">
        <v>61</v>
      </c>
      <c r="E31" s="4">
        <v>75000</v>
      </c>
      <c r="F31" s="35">
        <v>45389</v>
      </c>
      <c r="G31" s="5" t="s">
        <v>75</v>
      </c>
    </row>
    <row r="32" ht="108" spans="1:7">
      <c r="A32" s="3">
        <v>8</v>
      </c>
      <c r="B32" s="4" t="s">
        <v>29</v>
      </c>
      <c r="C32" s="5" t="s">
        <v>76</v>
      </c>
      <c r="D32" s="5" t="s">
        <v>61</v>
      </c>
      <c r="E32" s="4">
        <v>300000</v>
      </c>
      <c r="F32" s="35">
        <v>45390</v>
      </c>
      <c r="G32" s="5" t="s">
        <v>77</v>
      </c>
    </row>
    <row r="33" ht="108" spans="1:7">
      <c r="A33" s="3">
        <v>9</v>
      </c>
      <c r="B33" s="4" t="s">
        <v>78</v>
      </c>
      <c r="C33" s="5" t="s">
        <v>79</v>
      </c>
      <c r="D33" s="5" t="s">
        <v>61</v>
      </c>
      <c r="E33" s="6">
        <v>100000</v>
      </c>
      <c r="F33" s="35">
        <v>45391</v>
      </c>
      <c r="G33" s="5"/>
    </row>
    <row r="34" ht="324" spans="1:7">
      <c r="A34" s="3">
        <v>10</v>
      </c>
      <c r="B34" s="4" t="s">
        <v>33</v>
      </c>
      <c r="C34" s="5" t="s">
        <v>80</v>
      </c>
      <c r="D34" s="5" t="s">
        <v>61</v>
      </c>
      <c r="E34" s="6">
        <v>350000</v>
      </c>
      <c r="F34" s="35">
        <v>45392</v>
      </c>
      <c r="G34" s="5" t="s">
        <v>81</v>
      </c>
    </row>
    <row r="35" ht="121.5" spans="1:7">
      <c r="A35" s="3">
        <v>11</v>
      </c>
      <c r="B35" s="4" t="s">
        <v>36</v>
      </c>
      <c r="C35" s="5" t="s">
        <v>82</v>
      </c>
      <c r="D35" s="5" t="s">
        <v>61</v>
      </c>
      <c r="E35" s="6">
        <v>80000</v>
      </c>
      <c r="F35" s="35">
        <v>45393</v>
      </c>
      <c r="G35" s="5" t="s">
        <v>83</v>
      </c>
    </row>
    <row r="36" ht="121.5" spans="1:7">
      <c r="A36" s="3">
        <v>12</v>
      </c>
      <c r="B36" s="30" t="s">
        <v>38</v>
      </c>
      <c r="C36" s="5" t="s">
        <v>84</v>
      </c>
      <c r="D36" s="5" t="s">
        <v>61</v>
      </c>
      <c r="E36" s="6">
        <v>160000</v>
      </c>
      <c r="F36" s="36">
        <v>45478</v>
      </c>
      <c r="G36" s="5" t="s">
        <v>85</v>
      </c>
    </row>
    <row r="37" ht="108" spans="1:7">
      <c r="A37" s="3">
        <v>13</v>
      </c>
      <c r="B37" s="32" t="s">
        <v>42</v>
      </c>
      <c r="C37" s="5" t="s">
        <v>86</v>
      </c>
      <c r="D37" s="5" t="s">
        <v>61</v>
      </c>
      <c r="E37" s="6">
        <v>100000</v>
      </c>
      <c r="F37" s="36">
        <v>45478</v>
      </c>
      <c r="G37" s="5" t="s">
        <v>87</v>
      </c>
    </row>
    <row r="38" ht="121.5" spans="1:7">
      <c r="A38" s="3">
        <v>14</v>
      </c>
      <c r="B38" s="4" t="s">
        <v>44</v>
      </c>
      <c r="C38" s="5" t="s">
        <v>88</v>
      </c>
      <c r="D38" s="5" t="s">
        <v>61</v>
      </c>
      <c r="E38" s="6">
        <v>150000</v>
      </c>
      <c r="F38" s="36">
        <v>45478</v>
      </c>
      <c r="G38" s="5" t="s">
        <v>89</v>
      </c>
    </row>
    <row r="39" ht="297" spans="1:7">
      <c r="A39" s="3">
        <v>15</v>
      </c>
      <c r="B39" s="4" t="s">
        <v>46</v>
      </c>
      <c r="C39" s="5" t="s">
        <v>90</v>
      </c>
      <c r="D39" s="5" t="s">
        <v>61</v>
      </c>
      <c r="E39" s="6">
        <v>50000</v>
      </c>
      <c r="F39" s="36">
        <v>45478</v>
      </c>
      <c r="G39" s="5" t="s">
        <v>91</v>
      </c>
    </row>
    <row r="40" ht="270" spans="1:7">
      <c r="A40" s="3">
        <v>16</v>
      </c>
      <c r="B40" s="4" t="s">
        <v>49</v>
      </c>
      <c r="C40" s="5" t="s">
        <v>92</v>
      </c>
      <c r="D40" s="5" t="s">
        <v>61</v>
      </c>
      <c r="E40" s="6">
        <v>200000</v>
      </c>
      <c r="F40" s="36">
        <v>45478</v>
      </c>
      <c r="G40" s="5" t="s">
        <v>93</v>
      </c>
    </row>
    <row r="41" ht="216" spans="1:7">
      <c r="A41" s="3">
        <v>17</v>
      </c>
      <c r="B41" s="4" t="s">
        <v>51</v>
      </c>
      <c r="C41" s="5" t="s">
        <v>94</v>
      </c>
      <c r="D41" s="5" t="s">
        <v>61</v>
      </c>
      <c r="E41" s="6">
        <v>250000</v>
      </c>
      <c r="F41" s="36">
        <v>45478</v>
      </c>
      <c r="G41" s="5" t="s">
        <v>95</v>
      </c>
    </row>
    <row r="42" spans="1:7">
      <c r="A42" s="3"/>
      <c r="B42" s="18" t="s">
        <v>53</v>
      </c>
      <c r="C42" s="3"/>
      <c r="D42" s="3"/>
      <c r="E42" s="3">
        <f>SUM(E25:E41)</f>
        <v>4435000</v>
      </c>
      <c r="F42" s="3"/>
      <c r="G42" s="3"/>
    </row>
    <row r="43" spans="8:8">
      <c r="H43" s="37"/>
    </row>
    <row r="44" spans="8:8">
      <c r="H44" s="37"/>
    </row>
    <row r="45" spans="8:8">
      <c r="H45" s="37"/>
    </row>
    <row r="46" spans="8:8">
      <c r="H46" s="37"/>
    </row>
    <row r="47" spans="8:8">
      <c r="H47" s="37"/>
    </row>
    <row r="48" spans="8:8">
      <c r="H48" s="37"/>
    </row>
    <row r="49" spans="8:8">
      <c r="H49" s="37"/>
    </row>
    <row r="50" spans="8:8">
      <c r="H50" s="37"/>
    </row>
    <row r="51" spans="8:8">
      <c r="H51" s="37"/>
    </row>
    <row r="52" spans="8:8">
      <c r="H52" s="37"/>
    </row>
    <row r="53" spans="8:8">
      <c r="H53" s="37"/>
    </row>
    <row r="54" spans="8:8">
      <c r="H54" s="37"/>
    </row>
  </sheetData>
  <mergeCells count="3">
    <mergeCell ref="A1:G1"/>
    <mergeCell ref="H1:L1"/>
    <mergeCell ref="G5:G8"/>
  </mergeCells>
  <conditionalFormatting sqref="B2">
    <cfRule type="duplicateValues" dxfId="0" priority="7" stopIfTrue="1"/>
  </conditionalFormatting>
  <conditionalFormatting sqref="B11">
    <cfRule type="duplicateValues" dxfId="0" priority="8" stopIfTrue="1"/>
  </conditionalFormatting>
  <conditionalFormatting sqref="B33">
    <cfRule type="duplicateValues" dxfId="0" priority="4" stopIfTrue="1"/>
  </conditionalFormatting>
  <conditionalFormatting sqref="B12:B13">
    <cfRule type="duplicateValues" dxfId="0" priority="9" stopIfTrue="1"/>
  </conditionalFormatting>
  <conditionalFormatting sqref="B14:B19">
    <cfRule type="duplicateValues" dxfId="0" priority="1" stopIfTrue="1"/>
  </conditionalFormatting>
  <conditionalFormatting sqref="B25:B32">
    <cfRule type="duplicateValues" dxfId="0" priority="3" stopIfTrue="1"/>
  </conditionalFormatting>
  <conditionalFormatting sqref="B34:B41">
    <cfRule type="duplicateValues" dxfId="0" priority="5" stopIfTrue="1"/>
  </conditionalFormatting>
  <conditionalFormatting sqref="E25:E32">
    <cfRule type="duplicateValues" dxfId="0" priority="2" stopIfTrue="1"/>
  </conditionalFormatting>
  <conditionalFormatting sqref="B3:C10">
    <cfRule type="duplicateValues" dxfId="0" priority="6" stopIfTrue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9"/>
  <sheetViews>
    <sheetView tabSelected="1" workbookViewId="0">
      <pane ySplit="2" topLeftCell="A6" activePane="bottomLeft" state="frozen"/>
      <selection/>
      <selection pane="bottomLeft" activeCell="G6" sqref="G6"/>
    </sheetView>
  </sheetViews>
  <sheetFormatPr defaultColWidth="9" defaultRowHeight="13.5" outlineLevelCol="7"/>
  <cols>
    <col min="2" max="3" width="20.125" customWidth="1"/>
    <col min="4" max="4" width="20.375" customWidth="1"/>
    <col min="5" max="5" width="9.375" customWidth="1"/>
    <col min="6" max="6" width="13.875" customWidth="1"/>
    <col min="7" max="7" width="44.5" customWidth="1"/>
  </cols>
  <sheetData>
    <row r="2" ht="28.5" spans="1:7">
      <c r="A2" s="1" t="s">
        <v>2</v>
      </c>
      <c r="B2" s="2" t="s">
        <v>54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</row>
    <row r="3" ht="202.5" spans="1:7">
      <c r="A3" s="3">
        <v>1</v>
      </c>
      <c r="B3" s="4" t="s">
        <v>46</v>
      </c>
      <c r="C3" s="5" t="s">
        <v>90</v>
      </c>
      <c r="D3" s="5" t="s">
        <v>61</v>
      </c>
      <c r="E3" s="6">
        <v>50000</v>
      </c>
      <c r="F3" s="7">
        <v>45536</v>
      </c>
      <c r="G3" s="5" t="s">
        <v>96</v>
      </c>
    </row>
    <row r="4" ht="216" spans="1:7">
      <c r="A4" s="3">
        <v>2</v>
      </c>
      <c r="B4" s="4" t="s">
        <v>49</v>
      </c>
      <c r="C4" s="5" t="s">
        <v>92</v>
      </c>
      <c r="D4" s="5" t="s">
        <v>61</v>
      </c>
      <c r="E4" s="6">
        <v>200000</v>
      </c>
      <c r="F4" s="7">
        <v>45536</v>
      </c>
      <c r="G4" s="5" t="s">
        <v>97</v>
      </c>
    </row>
    <row r="5" ht="162" spans="1:7">
      <c r="A5" s="3">
        <v>3</v>
      </c>
      <c r="B5" s="4" t="s">
        <v>51</v>
      </c>
      <c r="C5" s="5" t="s">
        <v>94</v>
      </c>
      <c r="D5" s="5" t="s">
        <v>61</v>
      </c>
      <c r="E5" s="6">
        <v>250000</v>
      </c>
      <c r="F5" s="7">
        <v>45536</v>
      </c>
      <c r="G5" s="5" t="s">
        <v>98</v>
      </c>
    </row>
    <row r="6" ht="262" customHeight="1" spans="1:8">
      <c r="A6" s="3">
        <v>4</v>
      </c>
      <c r="B6" s="3" t="s">
        <v>99</v>
      </c>
      <c r="C6" s="5" t="s">
        <v>100</v>
      </c>
      <c r="D6" s="5" t="s">
        <v>61</v>
      </c>
      <c r="E6" s="8">
        <v>250000</v>
      </c>
      <c r="F6" s="7">
        <v>45536</v>
      </c>
      <c r="G6" s="9" t="s">
        <v>101</v>
      </c>
      <c r="H6" t="s">
        <v>102</v>
      </c>
    </row>
    <row r="7" ht="337.5" spans="1:7">
      <c r="A7" s="3">
        <v>5</v>
      </c>
      <c r="B7" s="8" t="s">
        <v>103</v>
      </c>
      <c r="C7" s="5" t="s">
        <v>104</v>
      </c>
      <c r="D7" s="5" t="s">
        <v>61</v>
      </c>
      <c r="E7" s="8">
        <v>600000</v>
      </c>
      <c r="F7" s="7">
        <v>45536</v>
      </c>
      <c r="G7" s="3" t="s">
        <v>105</v>
      </c>
    </row>
    <row r="8" ht="135" spans="1:7">
      <c r="A8" s="3">
        <v>6</v>
      </c>
      <c r="B8" s="3" t="s">
        <v>106</v>
      </c>
      <c r="C8" s="5" t="s">
        <v>107</v>
      </c>
      <c r="D8" s="5" t="s">
        <v>61</v>
      </c>
      <c r="E8" s="8">
        <v>200000</v>
      </c>
      <c r="F8" s="7">
        <v>45536</v>
      </c>
      <c r="G8" s="3" t="s">
        <v>108</v>
      </c>
    </row>
    <row r="9" spans="5:5">
      <c r="E9">
        <f>SUM(E3:E8)</f>
        <v>1550000</v>
      </c>
    </row>
  </sheetData>
  <conditionalFormatting sqref="B3:B5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补充计划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Man伟</cp:lastModifiedBy>
  <dcterms:created xsi:type="dcterms:W3CDTF">2024-01-22T03:48:00Z</dcterms:created>
  <dcterms:modified xsi:type="dcterms:W3CDTF">2024-08-07T10:07:08Z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15BFD852AFF94EE2ACB7C18C5F015656_13</vt:lpwstr>
  </property>
  <property fmtid="{D5CDD505-2E9C-101B-9397-08002B2CF9AE}" pid="3" name="KSOProductBuildVer">
    <vt:lpwstr>2052-12.1.0.17147</vt:lpwstr>
  </property>
</Properties>
</file>